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S\Projects\PAD\FISHPass\Cost_Data\"/>
    </mc:Choice>
  </mc:AlternateContent>
  <bookViews>
    <workbookView xWindow="0" yWindow="0" windowWidth="38400" windowHeight="16110" activeTab="1"/>
  </bookViews>
  <sheets>
    <sheet name="DesignCosts" sheetId="2" r:id="rId1"/>
    <sheet name="ImplementationCost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<sst xmlns="http://schemas.openxmlformats.org/spreadsheetml/2006/main" count="40" uniqueCount="36">
  <si>
    <t>Min of Total Cost 2019</t>
  </si>
  <si>
    <t>Max of Total Cost 2019</t>
  </si>
  <si>
    <t>Average of Total Cost 2019</t>
  </si>
  <si>
    <t>dam (design)</t>
  </si>
  <si>
    <t>diversion (design)</t>
  </si>
  <si>
    <t>Flood control channel (design)</t>
  </si>
  <si>
    <t>Flow measurement weir (design)</t>
  </si>
  <si>
    <t>Grade control structure (design)</t>
  </si>
  <si>
    <t>non-structural remediation (design)</t>
  </si>
  <si>
    <t>Road crossing (design)</t>
  </si>
  <si>
    <t>tidegate (design)</t>
  </si>
  <si>
    <t>Utility crossing (design)</t>
  </si>
  <si>
    <t>Grand Total</t>
  </si>
  <si>
    <t>Count</t>
  </si>
  <si>
    <t>Site Type (design projects)</t>
  </si>
  <si>
    <t>Count of Total Cost 2019</t>
  </si>
  <si>
    <t>bridge apron retrofit or removal</t>
  </si>
  <si>
    <t>bridge replacement (properly sized)</t>
  </si>
  <si>
    <t>culvert removal</t>
  </si>
  <si>
    <t>culvert replacement (open-bottom)</t>
  </si>
  <si>
    <t>culvert replacement (properly sized)</t>
  </si>
  <si>
    <t>culvert replacement with bridge</t>
  </si>
  <si>
    <t>culvert retrofit</t>
  </si>
  <si>
    <t>dam modification</t>
  </si>
  <si>
    <t>dam removal</t>
  </si>
  <si>
    <t>diversion modification</t>
  </si>
  <si>
    <t>diversion screening</t>
  </si>
  <si>
    <t>fishway installation</t>
  </si>
  <si>
    <t>fishway modification</t>
  </si>
  <si>
    <t>log debris accumulation modification</t>
  </si>
  <si>
    <t>low-flow crossing removal</t>
  </si>
  <si>
    <t>low-flow crossing replacement with bridge</t>
  </si>
  <si>
    <t>low-flow crossing replacement with open-bottom culvert</t>
  </si>
  <si>
    <t>low-flow crossing upgrading</t>
  </si>
  <si>
    <t>tidegate replacement</t>
  </si>
  <si>
    <t>Remediation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</si>
</sst>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M29" sqref="M29"/>
    </sheetView>
  </sheetViews>
  <sheetFormatPr defaultRowHeight="15" x14ac:dyDescent="0.25"/>
  <cols>
    <col min="1" max="1" width="33.42578125" bestFit="1" customWidth="1"/>
    <col min="2" max="2" width="6.28515625" bestFit="1" customWidth="1"/>
    <col min="3" max="3" width="20.5703125" bestFit="1" customWidth="1"/>
    <col min="4" max="4" width="20.85546875" bestFit="1" customWidth="1"/>
    <col min="5" max="5" width="24.5703125" bestFit="1" customWidth="1"/>
  </cols>
  <sheetData>
    <row r="1" spans="1:5" x14ac:dyDescent="0.25">
      <c r="A1" s="1" t="s">
        <v>14</v>
      </c>
      <c r="B1" s="1" t="s">
        <v>13</v>
      </c>
      <c r="C1" s="1" t="s">
        <v>0</v>
      </c>
      <c r="D1" s="1" t="s">
        <v>1</v>
      </c>
      <c r="E1" s="1" t="s">
        <v>2</v>
      </c>
    </row>
    <row r="2" spans="1:5" x14ac:dyDescent="0.25">
      <c r="A2" s="1" t="s">
        <v>3</v>
      </c>
      <c r="B2" s="1">
        <v>13</v>
      </c>
      <c r="C2" s="2">
        <v>31275.152999999998</v>
      </c>
      <c r="D2" s="2">
        <v>607204.125</v>
      </c>
      <c r="E2" s="2">
        <v>184195.53080769235</v>
      </c>
    </row>
    <row r="3" spans="1:5" x14ac:dyDescent="0.25">
      <c r="A3" s="1" t="s">
        <v>4</v>
      </c>
      <c r="B3" s="1">
        <v>1</v>
      </c>
      <c r="C3" s="2">
        <v>874778.625</v>
      </c>
      <c r="D3" s="2">
        <v>874778.625</v>
      </c>
      <c r="E3" s="2">
        <v>874778.625</v>
      </c>
    </row>
    <row r="4" spans="1:5" x14ac:dyDescent="0.25">
      <c r="A4" s="1" t="s">
        <v>5</v>
      </c>
      <c r="B4" s="1">
        <v>1</v>
      </c>
      <c r="C4" s="2">
        <v>355421.87099999998</v>
      </c>
      <c r="D4" s="2">
        <v>355421.87099999998</v>
      </c>
      <c r="E4" s="2">
        <v>355421.87099999998</v>
      </c>
    </row>
    <row r="5" spans="1:5" x14ac:dyDescent="0.25">
      <c r="A5" s="1" t="s">
        <v>6</v>
      </c>
      <c r="B5" s="1">
        <v>1</v>
      </c>
      <c r="C5" s="2">
        <v>20959.2</v>
      </c>
      <c r="D5" s="2">
        <v>20959.2</v>
      </c>
      <c r="E5" s="2">
        <v>20959.2</v>
      </c>
    </row>
    <row r="6" spans="1:5" x14ac:dyDescent="0.25">
      <c r="A6" s="1" t="s">
        <v>7</v>
      </c>
      <c r="B6" s="1">
        <v>2</v>
      </c>
      <c r="C6" s="2">
        <v>74728.125</v>
      </c>
      <c r="D6" s="2">
        <v>100903.16250000001</v>
      </c>
      <c r="E6" s="2">
        <v>87815.643750000003</v>
      </c>
    </row>
    <row r="7" spans="1:5" x14ac:dyDescent="0.25">
      <c r="A7" s="1" t="s">
        <v>8</v>
      </c>
      <c r="B7" s="1">
        <v>2</v>
      </c>
      <c r="C7" s="2">
        <v>105903</v>
      </c>
      <c r="D7" s="2">
        <v>128813</v>
      </c>
      <c r="E7" s="2">
        <v>117358</v>
      </c>
    </row>
    <row r="8" spans="1:5" x14ac:dyDescent="0.25">
      <c r="A8" s="1" t="s">
        <v>9</v>
      </c>
      <c r="B8" s="1">
        <v>33</v>
      </c>
      <c r="C8" s="2">
        <v>18031.2</v>
      </c>
      <c r="D8" s="2">
        <v>705856.8</v>
      </c>
      <c r="E8" s="2">
        <v>106333.1161060606</v>
      </c>
    </row>
    <row r="9" spans="1:5" x14ac:dyDescent="0.25">
      <c r="A9" s="1" t="s">
        <v>10</v>
      </c>
      <c r="B9" s="1">
        <v>1</v>
      </c>
      <c r="C9" s="2">
        <v>290932</v>
      </c>
      <c r="D9" s="2">
        <v>290932</v>
      </c>
      <c r="E9" s="2">
        <v>290932</v>
      </c>
    </row>
    <row r="10" spans="1:5" x14ac:dyDescent="0.25">
      <c r="A10" s="1" t="s">
        <v>11</v>
      </c>
      <c r="B10" s="1">
        <v>1</v>
      </c>
      <c r="C10" s="2">
        <v>62301.525000000001</v>
      </c>
      <c r="D10" s="2">
        <v>62301.525000000001</v>
      </c>
      <c r="E10" s="2">
        <v>62301.525000000001</v>
      </c>
    </row>
    <row r="11" spans="1:5" x14ac:dyDescent="0.25">
      <c r="A11" s="1" t="s">
        <v>12</v>
      </c>
      <c r="B11" s="1">
        <v>55</v>
      </c>
      <c r="C11" s="2"/>
      <c r="D11" s="2"/>
      <c r="E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26" sqref="A24:A26"/>
    </sheetView>
  </sheetViews>
  <sheetFormatPr defaultRowHeight="15" x14ac:dyDescent="0.25"/>
  <cols>
    <col min="1" max="1" width="53" bestFit="1" customWidth="1"/>
    <col min="2" max="2" width="22.5703125" bestFit="1" customWidth="1"/>
    <col min="3" max="3" width="20.5703125" bestFit="1" customWidth="1"/>
    <col min="4" max="4" width="20.85546875" bestFit="1" customWidth="1"/>
    <col min="5" max="5" width="24.5703125" bestFit="1" customWidth="1"/>
  </cols>
  <sheetData>
    <row r="1" spans="1:5" x14ac:dyDescent="0.25">
      <c r="A1" s="1" t="s">
        <v>35</v>
      </c>
      <c r="B1" s="1" t="s">
        <v>15</v>
      </c>
      <c r="C1" s="1" t="s">
        <v>0</v>
      </c>
      <c r="D1" s="1" t="s">
        <v>1</v>
      </c>
      <c r="E1" s="1" t="s">
        <v>2</v>
      </c>
    </row>
    <row r="2" spans="1:5" x14ac:dyDescent="0.25">
      <c r="A2" s="1" t="s">
        <v>16</v>
      </c>
      <c r="B2" s="1">
        <v>5</v>
      </c>
      <c r="C2" s="2">
        <v>27436.05</v>
      </c>
      <c r="D2" s="2">
        <v>1036554.78325</v>
      </c>
      <c r="E2" s="2">
        <v>263741.51665000001</v>
      </c>
    </row>
    <row r="3" spans="1:5" x14ac:dyDescent="0.25">
      <c r="A3" s="1" t="s">
        <v>17</v>
      </c>
      <c r="B3" s="1">
        <v>4</v>
      </c>
      <c r="C3" s="2">
        <v>13681.25</v>
      </c>
      <c r="D3" s="2">
        <v>939952.2</v>
      </c>
      <c r="E3" s="2">
        <v>442772.03750000003</v>
      </c>
    </row>
    <row r="4" spans="1:5" x14ac:dyDescent="0.25">
      <c r="A4" s="1" t="s">
        <v>18</v>
      </c>
      <c r="B4" s="1">
        <v>5</v>
      </c>
      <c r="C4" s="2">
        <v>18275</v>
      </c>
      <c r="D4" s="2">
        <v>627613.80000000005</v>
      </c>
      <c r="E4" s="2">
        <v>207482.32500000001</v>
      </c>
    </row>
    <row r="5" spans="1:5" x14ac:dyDescent="0.25">
      <c r="A5" s="1" t="s">
        <v>19</v>
      </c>
      <c r="B5" s="1">
        <v>57</v>
      </c>
      <c r="C5" s="2">
        <v>15845.2</v>
      </c>
      <c r="D5" s="2">
        <v>1221689.125</v>
      </c>
      <c r="E5" s="2">
        <v>375121.57651313167</v>
      </c>
    </row>
    <row r="6" spans="1:5" x14ac:dyDescent="0.25">
      <c r="A6" s="1" t="s">
        <v>20</v>
      </c>
      <c r="B6" s="1">
        <v>17</v>
      </c>
      <c r="C6" s="2">
        <v>51416.925000000003</v>
      </c>
      <c r="D6" s="2">
        <v>558717.9</v>
      </c>
      <c r="E6" s="2">
        <v>170794.45117647061</v>
      </c>
    </row>
    <row r="7" spans="1:5" x14ac:dyDescent="0.25">
      <c r="A7" s="1" t="s">
        <v>21</v>
      </c>
      <c r="B7" s="1">
        <v>55</v>
      </c>
      <c r="C7" s="2">
        <v>60667.697999999997</v>
      </c>
      <c r="D7" s="2">
        <v>15540000</v>
      </c>
      <c r="E7" s="2">
        <v>856893.12250909104</v>
      </c>
    </row>
    <row r="8" spans="1:5" x14ac:dyDescent="0.25">
      <c r="A8" s="1" t="s">
        <v>22</v>
      </c>
      <c r="B8" s="1">
        <v>23</v>
      </c>
      <c r="C8" s="2">
        <v>10325</v>
      </c>
      <c r="D8" s="2">
        <v>1905264.4</v>
      </c>
      <c r="E8" s="2">
        <v>372247.57826086954</v>
      </c>
    </row>
    <row r="9" spans="1:5" x14ac:dyDescent="0.25">
      <c r="A9" s="1" t="s">
        <v>23</v>
      </c>
      <c r="B9" s="1">
        <v>8</v>
      </c>
      <c r="C9" s="2">
        <v>16500</v>
      </c>
      <c r="D9" s="2">
        <v>2265547.5</v>
      </c>
      <c r="E9" s="2">
        <v>343497.52499999997</v>
      </c>
    </row>
    <row r="10" spans="1:5" x14ac:dyDescent="0.25">
      <c r="A10" s="1" t="s">
        <v>24</v>
      </c>
      <c r="B10" s="1">
        <v>67</v>
      </c>
      <c r="C10" s="2">
        <v>376.25</v>
      </c>
      <c r="D10" s="2">
        <v>93375000</v>
      </c>
      <c r="E10" s="2">
        <v>4811957.3601828376</v>
      </c>
    </row>
    <row r="11" spans="1:5" x14ac:dyDescent="0.25">
      <c r="A11" s="1" t="s">
        <v>25</v>
      </c>
      <c r="B11" s="1">
        <v>1</v>
      </c>
      <c r="C11" s="2">
        <v>161638.1</v>
      </c>
      <c r="D11" s="2">
        <v>161638.1</v>
      </c>
      <c r="E11" s="2">
        <v>161638.1</v>
      </c>
    </row>
    <row r="12" spans="1:5" x14ac:dyDescent="0.25">
      <c r="A12" s="1" t="s">
        <v>26</v>
      </c>
      <c r="B12" s="1">
        <v>17</v>
      </c>
      <c r="C12" s="2">
        <v>18960.5</v>
      </c>
      <c r="D12" s="2">
        <v>619918</v>
      </c>
      <c r="E12" s="2">
        <v>138124.08611764704</v>
      </c>
    </row>
    <row r="13" spans="1:5" x14ac:dyDescent="0.25">
      <c r="A13" s="1" t="s">
        <v>27</v>
      </c>
      <c r="B13" s="1">
        <v>22</v>
      </c>
      <c r="C13" s="2">
        <v>71396.774999999994</v>
      </c>
      <c r="D13" s="2">
        <v>8400000</v>
      </c>
      <c r="E13" s="2">
        <v>1679821.0393863635</v>
      </c>
    </row>
    <row r="14" spans="1:5" x14ac:dyDescent="0.25">
      <c r="A14" s="1" t="s">
        <v>28</v>
      </c>
      <c r="B14" s="1">
        <v>6</v>
      </c>
      <c r="C14" s="2">
        <v>7019.6</v>
      </c>
      <c r="D14" s="2">
        <v>2430000</v>
      </c>
      <c r="E14" s="2">
        <v>460487.04166666669</v>
      </c>
    </row>
    <row r="15" spans="1:5" x14ac:dyDescent="0.25">
      <c r="A15" s="1" t="s">
        <v>29</v>
      </c>
      <c r="B15" s="1">
        <v>16</v>
      </c>
      <c r="C15" s="2">
        <v>5460</v>
      </c>
      <c r="D15" s="2">
        <v>65959.649999999994</v>
      </c>
      <c r="E15" s="2">
        <v>23346.711171874998</v>
      </c>
    </row>
    <row r="16" spans="1:5" x14ac:dyDescent="0.25">
      <c r="A16" s="1" t="s">
        <v>30</v>
      </c>
      <c r="B16" s="1">
        <v>8</v>
      </c>
      <c r="C16" s="2">
        <v>57953.025000000001</v>
      </c>
      <c r="D16" s="2">
        <v>4224948.375</v>
      </c>
      <c r="E16" s="2">
        <v>712695.0234375</v>
      </c>
    </row>
    <row r="17" spans="1:5" x14ac:dyDescent="0.25">
      <c r="A17" s="1" t="s">
        <v>31</v>
      </c>
      <c r="B17" s="1">
        <v>28</v>
      </c>
      <c r="C17" s="2">
        <v>47055</v>
      </c>
      <c r="D17" s="2">
        <v>9272048.75</v>
      </c>
      <c r="E17" s="2">
        <v>1119806.6874107141</v>
      </c>
    </row>
    <row r="18" spans="1:5" x14ac:dyDescent="0.25">
      <c r="A18" s="1" t="s">
        <v>32</v>
      </c>
      <c r="B18" s="1">
        <v>3</v>
      </c>
      <c r="C18" s="2">
        <v>100780.342</v>
      </c>
      <c r="D18" s="2">
        <v>317885.625</v>
      </c>
      <c r="E18" s="2">
        <v>241708.28900000002</v>
      </c>
    </row>
    <row r="19" spans="1:5" x14ac:dyDescent="0.25">
      <c r="A19" s="1" t="s">
        <v>33</v>
      </c>
      <c r="B19" s="1">
        <v>1</v>
      </c>
      <c r="C19" s="2">
        <v>1008375.225</v>
      </c>
      <c r="D19" s="2">
        <v>1008375.225</v>
      </c>
      <c r="E19" s="2">
        <v>1008375.225</v>
      </c>
    </row>
    <row r="20" spans="1:5" x14ac:dyDescent="0.25">
      <c r="A20" s="1" t="s">
        <v>34</v>
      </c>
      <c r="B20" s="1">
        <v>1</v>
      </c>
      <c r="C20" s="2">
        <v>286137.5</v>
      </c>
      <c r="D20" s="2">
        <v>286137.5</v>
      </c>
      <c r="E20" s="2">
        <v>286137.5</v>
      </c>
    </row>
    <row r="21" spans="1:5" x14ac:dyDescent="0.25">
      <c r="A21" s="1" t="s">
        <v>12</v>
      </c>
      <c r="B21" s="1">
        <f>SUM(B2:B20)</f>
        <v>344</v>
      </c>
      <c r="C21" s="1"/>
      <c r="D21" s="1"/>
      <c r="E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DesignCosts</vt:lpstr>
      <vt:lpstr>ImplementationCosts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Holycross</dc:creator>
  <cp:lastModifiedBy>Brett Holycross</cp:lastModifiedBy>
  <dcterms:created xsi:type="dcterms:W3CDTF">2019-10-09T21:51:02Z</dcterms:created>
  <dcterms:modified xsi:type="dcterms:W3CDTF">2019-10-09T22:05:48Z</dcterms:modified>
</cp:coreProperties>
</file>